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8480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<sst xmlns="http://schemas.openxmlformats.org/spreadsheetml/2006/main" count="123" uniqueCount="67">
  <si>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</si>
  <si>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</si>
  <si>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</si>
  <si>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</si>
  <si>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</si>
  <si>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</si>
  <si>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</si>
  <si>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</si>
  <si>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</si>
  <si>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</si>
  <si>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</si>
  <si>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</si>
  <si>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</si>
  <si>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</si>
  <si>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</si>
  <si>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</si>
  <si>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</si>
  <si>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</si>
  <si>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</si>
  <si>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</si>
  <si>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</si>
  <si>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</si>
  <si>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</si>
  <si>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</si>
  <si>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</si>
  <si>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</si>
  <si>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</si>
  <si>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</si>
  <si>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</si>
  <si>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</si>
  <si>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</si>
  <si>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</si>
  <si>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</si>
  <si>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</si>
  <si>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Резервные фонды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</si>
  <si>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</si>
  <si>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</si>
  <si>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</si>
  <si>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</si>
  <si>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</si>
  <si>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</si>
  <si>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</si>
  <si>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</si>
  <si>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</si>
  <si>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</si>
  <si>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</si>
  <si>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</si>
  <si>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</si>
  <si>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</si>
  <si>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</si>
  <si>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</si>
  <si>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</si>
  <si>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</si>
  <si>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</si>
  <si>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</si>
  <si>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</si>
  <si>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Массовый спорт</t>
  </si>
  <si>
    <t>Защита населения и территории от чрезвычайных ситуаций природного и техногенного характера,пожарная безопасность</t>
  </si>
  <si>
    <t>Распределение бюджетных ассигнований  по разделам и подразделам классификации расходов районного бюджета на 2023 и 2024 годы</t>
  </si>
  <si>
    <t>на 2023 год</t>
  </si>
  <si>
    <t>на 2024 год</t>
  </si>
  <si>
    <t>Условно утвержденные расходы</t>
  </si>
  <si>
    <t>Сумма, тыс.рублей</t>
  </si>
  <si>
    <t>Приложение 5  к  решению «О районном бюджете Ребрихинского района на 2022 год и плановый период 2023 и 2024 годов»
от                                          №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</si>
  <si>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</si>
  <si>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Приложение3  к решению "О внесении измененй в решение от 24.12.2021 г№81 "О районном бюджете Ребрихинского района на 2022 год и на плановый период 2023 и 2024 годов" от                       №</t>
  </si>
  <si>
    <t>04 Национальная экономика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</si>
</sst>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90" zoomScaleNormal="90" zoomScalePageLayoutView="0" workbookViewId="0" topLeftCell="A43">
      <selection activeCell="E31" sqref="E31"/>
    </sheetView>
  </sheetViews>
  <sheetFormatPr defaultColWidth="9.125" defaultRowHeight="12.75"/>
  <cols>
    <col min="1" max="1" width="42.00390625" style="2" customWidth="1"/>
    <col min="2" max="2" width="5.50390625" style="3" customWidth="1"/>
    <col min="3" max="3" width="4.875" style="3" customWidth="1"/>
    <col min="4" max="4" width="14.00390625" style="3" customWidth="1"/>
    <col min="5" max="5" width="15.875" style="3" customWidth="1"/>
    <col min="6" max="16384" width="9.125" style="1" customWidth="1"/>
  </cols>
  <sheetData>
    <row r="1" spans="2:5" ht="91.5" customHeight="1">
      <c r="B1" s="21" t="s">
        <v>65</v>
      </c>
      <c r="C1" s="21"/>
      <c r="D1" s="21"/>
      <c r="E1" s="21"/>
    </row>
    <row r="2" spans="2:5" ht="81" customHeight="1">
      <c r="B2" s="23" t="s">
        <v>63</v>
      </c>
      <c r="C2" s="23"/>
      <c r="D2" s="23"/>
      <c r="E2" s="23"/>
    </row>
    <row r="3" spans="1:5" ht="38.25" customHeight="1">
      <c r="A3" s="22" t="s">
        <v>58</v>
      </c>
      <c r="B3" s="22"/>
      <c r="C3" s="22"/>
      <c r="D3" s="22"/>
      <c r="E3" s="22"/>
    </row>
    <row r="4" spans="1:5" ht="19.5" customHeight="1">
      <c r="A4" s="25" t="s">
        <v>0</v>
      </c>
      <c r="B4" s="24" t="s">
        <v>1</v>
      </c>
      <c r="C4" s="24" t="s">
        <v>2</v>
      </c>
      <c r="D4" s="24" t="s">
        <v>62</v>
      </c>
      <c r="E4" s="24"/>
    </row>
    <row r="5" spans="1:5" ht="24.75" customHeight="1">
      <c r="A5" s="25"/>
      <c r="B5" s="24"/>
      <c r="C5" s="24"/>
      <c r="D5" s="4" t="s">
        <v>59</v>
      </c>
      <c r="E5" s="4" t="s">
        <v>60</v>
      </c>
    </row>
    <row r="6" spans="1:5" ht="18">
      <c r="A6" s="5" t="s">
        <v>3</v>
      </c>
      <c r="B6" s="6" t="s">
        <v>7</v>
      </c>
      <c r="C6" s="7"/>
      <c r="D6" s="6">
        <f>D7+D8+D9+D10+D11+D12+D13</f>
        <v>28782.3</v>
      </c>
      <c r="E6" s="8">
        <f>E8+E9+E11+E12+E13+E7+E10</f>
        <v>28756.899999999998</v>
      </c>
    </row>
    <row r="7" spans="1:5" ht="34.5" customHeight="1">
      <c r="A7" s="9" t="s">
        <v>52</v>
      </c>
      <c r="B7" s="10" t="s">
        <v>18</v>
      </c>
      <c r="C7" s="10" t="s">
        <v>14</v>
      </c>
      <c r="D7" s="11">
        <v>1088.2</v>
      </c>
      <c r="E7" s="12">
        <v>1088.2</v>
      </c>
    </row>
    <row r="8" spans="1:5" ht="52.5" customHeight="1">
      <c r="A8" s="9" t="s">
        <v>28</v>
      </c>
      <c r="B8" s="10" t="s">
        <v>7</v>
      </c>
      <c r="C8" s="10" t="s">
        <v>8</v>
      </c>
      <c r="D8" s="11">
        <v>100</v>
      </c>
      <c r="E8" s="12">
        <v>100</v>
      </c>
    </row>
    <row r="9" spans="1:5" ht="51.75" customHeight="1">
      <c r="A9" s="9" t="s">
        <v>29</v>
      </c>
      <c r="B9" s="10" t="s">
        <v>7</v>
      </c>
      <c r="C9" s="10" t="s">
        <v>9</v>
      </c>
      <c r="D9" s="11">
        <v>18276.5</v>
      </c>
      <c r="E9" s="12">
        <v>18251.8</v>
      </c>
    </row>
    <row r="10" spans="1:5" ht="18">
      <c r="A10" s="9" t="s">
        <v>53</v>
      </c>
      <c r="B10" s="10" t="s">
        <v>18</v>
      </c>
      <c r="C10" s="10" t="s">
        <v>10</v>
      </c>
      <c r="D10" s="11">
        <v>3.5</v>
      </c>
      <c r="E10" s="12">
        <v>2.8</v>
      </c>
    </row>
    <row r="11" spans="1:5" ht="35.25" customHeight="1">
      <c r="A11" s="9" t="s">
        <v>30</v>
      </c>
      <c r="B11" s="10" t="s">
        <v>7</v>
      </c>
      <c r="C11" s="10" t="s">
        <v>15</v>
      </c>
      <c r="D11" s="11">
        <v>5267.3</v>
      </c>
      <c r="E11" s="12">
        <v>5267.3</v>
      </c>
    </row>
    <row r="12" spans="1:5" ht="18">
      <c r="A12" s="9" t="s">
        <v>34</v>
      </c>
      <c r="B12" s="10" t="s">
        <v>18</v>
      </c>
      <c r="C12" s="10" t="s">
        <v>17</v>
      </c>
      <c r="D12" s="11">
        <v>1500</v>
      </c>
      <c r="E12" s="12">
        <v>1500</v>
      </c>
    </row>
    <row r="13" spans="1:5" ht="18">
      <c r="A13" s="9" t="s">
        <v>23</v>
      </c>
      <c r="B13" s="10" t="s">
        <v>7</v>
      </c>
      <c r="C13" s="10" t="s">
        <v>36</v>
      </c>
      <c r="D13" s="11">
        <v>2546.8</v>
      </c>
      <c r="E13" s="12">
        <v>2546.8</v>
      </c>
    </row>
    <row r="14" spans="1:5" ht="18">
      <c r="A14" s="5" t="s">
        <v>37</v>
      </c>
      <c r="B14" s="6" t="s">
        <v>14</v>
      </c>
      <c r="C14" s="10"/>
      <c r="D14" s="6">
        <f>D15</f>
        <v>1562.5</v>
      </c>
      <c r="E14" s="8">
        <f>E15</f>
        <v>1617.5</v>
      </c>
    </row>
    <row r="15" spans="1:5" ht="36" customHeight="1">
      <c r="A15" s="9" t="s">
        <v>38</v>
      </c>
      <c r="B15" s="10" t="s">
        <v>14</v>
      </c>
      <c r="C15" s="10" t="s">
        <v>8</v>
      </c>
      <c r="D15" s="11">
        <v>1562.5</v>
      </c>
      <c r="E15" s="12">
        <v>1617.5</v>
      </c>
    </row>
    <row r="16" spans="1:5" ht="36" customHeight="1">
      <c r="A16" s="5" t="s">
        <v>4</v>
      </c>
      <c r="B16" s="6" t="s">
        <v>8</v>
      </c>
      <c r="C16" s="10"/>
      <c r="D16" s="6">
        <f>D17+D18</f>
        <v>3187.7</v>
      </c>
      <c r="E16" s="8">
        <f>E17+E18</f>
        <v>3240.7</v>
      </c>
    </row>
    <row r="17" spans="1:5" ht="66" customHeight="1">
      <c r="A17" s="9" t="s">
        <v>57</v>
      </c>
      <c r="B17" s="10" t="s">
        <v>8</v>
      </c>
      <c r="C17" s="10" t="s">
        <v>13</v>
      </c>
      <c r="D17" s="11">
        <v>2595.7</v>
      </c>
      <c r="E17" s="12">
        <v>2595.7</v>
      </c>
    </row>
    <row r="18" spans="1:5" ht="51" customHeight="1">
      <c r="A18" s="9" t="s">
        <v>48</v>
      </c>
      <c r="B18" s="10" t="s">
        <v>8</v>
      </c>
      <c r="C18" s="10" t="s">
        <v>31</v>
      </c>
      <c r="D18" s="11">
        <v>592</v>
      </c>
      <c r="E18" s="12">
        <v>645</v>
      </c>
    </row>
    <row r="19" spans="1:5" ht="17.25" customHeight="1">
      <c r="A19" s="13" t="s">
        <v>66</v>
      </c>
      <c r="B19" s="6" t="s">
        <v>9</v>
      </c>
      <c r="C19" s="10"/>
      <c r="D19" s="6">
        <f>D20+D21+D22+D23</f>
        <v>8014</v>
      </c>
      <c r="E19" s="8">
        <f>E20+E22+E23+E21</f>
        <v>7760</v>
      </c>
    </row>
    <row r="20" spans="1:5" ht="18">
      <c r="A20" s="14" t="s">
        <v>32</v>
      </c>
      <c r="B20" s="10" t="s">
        <v>9</v>
      </c>
      <c r="C20" s="10" t="s">
        <v>10</v>
      </c>
      <c r="D20" s="11">
        <v>150</v>
      </c>
      <c r="E20" s="12">
        <v>150</v>
      </c>
    </row>
    <row r="21" spans="1:5" ht="20.25" customHeight="1">
      <c r="A21" s="14" t="s">
        <v>55</v>
      </c>
      <c r="B21" s="10" t="s">
        <v>9</v>
      </c>
      <c r="C21" s="10" t="s">
        <v>16</v>
      </c>
      <c r="D21" s="11">
        <v>50</v>
      </c>
      <c r="E21" s="12">
        <v>50</v>
      </c>
    </row>
    <row r="22" spans="1:5" ht="19.5" customHeight="1">
      <c r="A22" s="14" t="s">
        <v>49</v>
      </c>
      <c r="B22" s="10" t="s">
        <v>9</v>
      </c>
      <c r="C22" s="10" t="s">
        <v>12</v>
      </c>
      <c r="D22" s="11">
        <v>6782</v>
      </c>
      <c r="E22" s="12">
        <v>6828</v>
      </c>
    </row>
    <row r="23" spans="1:5" ht="36" customHeight="1">
      <c r="A23" s="14" t="s">
        <v>35</v>
      </c>
      <c r="B23" s="10" t="s">
        <v>9</v>
      </c>
      <c r="C23" s="10" t="s">
        <v>20</v>
      </c>
      <c r="D23" s="11">
        <v>1032</v>
      </c>
      <c r="E23" s="12">
        <v>732</v>
      </c>
    </row>
    <row r="24" spans="1:5" ht="17.25" customHeight="1">
      <c r="A24" s="13" t="s">
        <v>64</v>
      </c>
      <c r="B24" s="6" t="s">
        <v>10</v>
      </c>
      <c r="C24" s="10"/>
      <c r="D24" s="6">
        <f>D25+D26</f>
        <v>188606.19999999998</v>
      </c>
      <c r="E24" s="8">
        <f>E25+E26</f>
        <v>379012</v>
      </c>
    </row>
    <row r="25" spans="1:5" ht="18">
      <c r="A25" s="7" t="s">
        <v>47</v>
      </c>
      <c r="B25" s="10" t="s">
        <v>10</v>
      </c>
      <c r="C25" s="10" t="s">
        <v>14</v>
      </c>
      <c r="D25" s="11">
        <v>185376.9</v>
      </c>
      <c r="E25" s="12">
        <v>375677</v>
      </c>
    </row>
    <row r="26" spans="1:5" ht="18">
      <c r="A26" s="7" t="s">
        <v>54</v>
      </c>
      <c r="B26" s="10" t="s">
        <v>10</v>
      </c>
      <c r="C26" s="10" t="s">
        <v>8</v>
      </c>
      <c r="D26" s="11">
        <v>3229.3</v>
      </c>
      <c r="E26" s="12">
        <v>3335</v>
      </c>
    </row>
    <row r="27" spans="1:5" ht="18">
      <c r="A27" s="15" t="s">
        <v>5</v>
      </c>
      <c r="B27" s="6" t="s">
        <v>11</v>
      </c>
      <c r="C27" s="16"/>
      <c r="D27" s="6">
        <f>D28+D29+D30+D31+D32</f>
        <v>368530</v>
      </c>
      <c r="E27" s="8">
        <f>E28+E29+E31+E32+E30</f>
        <v>330874.3</v>
      </c>
    </row>
    <row r="28" spans="1:5" ht="18.75" customHeight="1">
      <c r="A28" s="14" t="s">
        <v>22</v>
      </c>
      <c r="B28" s="10" t="s">
        <v>11</v>
      </c>
      <c r="C28" s="10" t="s">
        <v>18</v>
      </c>
      <c r="D28" s="11">
        <v>81125</v>
      </c>
      <c r="E28" s="12">
        <v>81125</v>
      </c>
    </row>
    <row r="29" spans="1:5" ht="18">
      <c r="A29" s="9" t="s">
        <v>24</v>
      </c>
      <c r="B29" s="10" t="s">
        <v>11</v>
      </c>
      <c r="C29" s="10" t="s">
        <v>14</v>
      </c>
      <c r="D29" s="11">
        <v>256390.5</v>
      </c>
      <c r="E29" s="12">
        <v>218805.3</v>
      </c>
    </row>
    <row r="30" spans="1:5" ht="18">
      <c r="A30" s="9" t="s">
        <v>51</v>
      </c>
      <c r="B30" s="10" t="s">
        <v>11</v>
      </c>
      <c r="C30" s="10" t="s">
        <v>8</v>
      </c>
      <c r="D30" s="11">
        <v>17903.1</v>
      </c>
      <c r="E30" s="12">
        <v>17903.1</v>
      </c>
    </row>
    <row r="31" spans="1:5" ht="18">
      <c r="A31" s="9" t="s">
        <v>50</v>
      </c>
      <c r="B31" s="10" t="s">
        <v>11</v>
      </c>
      <c r="C31" s="10" t="s">
        <v>11</v>
      </c>
      <c r="D31" s="11">
        <v>2434.5</v>
      </c>
      <c r="E31" s="12">
        <v>2439.5</v>
      </c>
    </row>
    <row r="32" spans="1:5" ht="18">
      <c r="A32" s="9" t="s">
        <v>25</v>
      </c>
      <c r="B32" s="10" t="s">
        <v>11</v>
      </c>
      <c r="C32" s="10" t="s">
        <v>12</v>
      </c>
      <c r="D32" s="11">
        <v>10676.9</v>
      </c>
      <c r="E32" s="12">
        <v>10601.4</v>
      </c>
    </row>
    <row r="33" spans="1:5" ht="18">
      <c r="A33" s="5" t="s">
        <v>40</v>
      </c>
      <c r="B33" s="6" t="s">
        <v>16</v>
      </c>
      <c r="C33" s="10"/>
      <c r="D33" s="6">
        <f>D34+D35</f>
        <v>15612.9</v>
      </c>
      <c r="E33" s="8">
        <f>SUM(E34+E35)</f>
        <v>15616.9</v>
      </c>
    </row>
    <row r="34" spans="1:5" ht="18">
      <c r="A34" s="9" t="s">
        <v>26</v>
      </c>
      <c r="B34" s="10" t="s">
        <v>16</v>
      </c>
      <c r="C34" s="10" t="s">
        <v>18</v>
      </c>
      <c r="D34" s="11">
        <v>13713.4</v>
      </c>
      <c r="E34" s="12">
        <v>13713.4</v>
      </c>
    </row>
    <row r="35" spans="1:5" ht="33.75" customHeight="1">
      <c r="A35" s="9" t="s">
        <v>39</v>
      </c>
      <c r="B35" s="10" t="s">
        <v>16</v>
      </c>
      <c r="C35" s="10" t="s">
        <v>9</v>
      </c>
      <c r="D35" s="11">
        <v>1899.5</v>
      </c>
      <c r="E35" s="12">
        <v>1903.5</v>
      </c>
    </row>
    <row r="36" spans="1:5" ht="18">
      <c r="A36" s="13" t="s">
        <v>6</v>
      </c>
      <c r="B36" s="6" t="s">
        <v>13</v>
      </c>
      <c r="C36" s="7"/>
      <c r="D36" s="6">
        <f>D37+D38+D39</f>
        <v>33443.2</v>
      </c>
      <c r="E36" s="17">
        <f>E37+E38+E39</f>
        <v>36671.7</v>
      </c>
    </row>
    <row r="37" spans="1:5" ht="18">
      <c r="A37" s="7" t="s">
        <v>21</v>
      </c>
      <c r="B37" s="10" t="s">
        <v>13</v>
      </c>
      <c r="C37" s="10" t="s">
        <v>18</v>
      </c>
      <c r="D37" s="11">
        <v>470</v>
      </c>
      <c r="E37" s="12">
        <v>470</v>
      </c>
    </row>
    <row r="38" spans="1:5" ht="18">
      <c r="A38" s="9" t="s">
        <v>27</v>
      </c>
      <c r="B38" s="10" t="s">
        <v>13</v>
      </c>
      <c r="C38" s="10" t="s">
        <v>8</v>
      </c>
      <c r="D38" s="11">
        <v>7795.2</v>
      </c>
      <c r="E38" s="18">
        <v>11023.7</v>
      </c>
    </row>
    <row r="39" spans="1:5" ht="18">
      <c r="A39" s="9" t="s">
        <v>33</v>
      </c>
      <c r="B39" s="10" t="s">
        <v>13</v>
      </c>
      <c r="C39" s="10" t="s">
        <v>9</v>
      </c>
      <c r="D39" s="11">
        <v>25178</v>
      </c>
      <c r="E39" s="12">
        <v>25178</v>
      </c>
    </row>
    <row r="40" spans="1:5" ht="18">
      <c r="A40" s="5" t="s">
        <v>43</v>
      </c>
      <c r="B40" s="6" t="s">
        <v>17</v>
      </c>
      <c r="C40" s="10"/>
      <c r="D40" s="6">
        <f>D41+D42</f>
        <v>62004.5</v>
      </c>
      <c r="E40" s="8">
        <f>E42+E41</f>
        <v>11346.5</v>
      </c>
    </row>
    <row r="41" spans="1:5" ht="18">
      <c r="A41" s="9" t="s">
        <v>56</v>
      </c>
      <c r="B41" s="10" t="s">
        <v>17</v>
      </c>
      <c r="C41" s="10" t="s">
        <v>14</v>
      </c>
      <c r="D41" s="11">
        <v>60347.8</v>
      </c>
      <c r="E41" s="12">
        <v>10189.8</v>
      </c>
    </row>
    <row r="42" spans="1:5" ht="36" customHeight="1">
      <c r="A42" s="9" t="s">
        <v>44</v>
      </c>
      <c r="B42" s="10" t="s">
        <v>17</v>
      </c>
      <c r="C42" s="10" t="s">
        <v>10</v>
      </c>
      <c r="D42" s="11">
        <v>1656.7</v>
      </c>
      <c r="E42" s="12">
        <v>1156.7</v>
      </c>
    </row>
    <row r="43" spans="1:5" ht="30">
      <c r="A43" s="5" t="s">
        <v>41</v>
      </c>
      <c r="B43" s="6" t="s">
        <v>36</v>
      </c>
      <c r="C43" s="10"/>
      <c r="D43" s="6">
        <f>D44</f>
        <v>20</v>
      </c>
      <c r="E43" s="8">
        <f>E44</f>
        <v>20</v>
      </c>
    </row>
    <row r="44" spans="1:5" ht="18">
      <c r="A44" s="9" t="s">
        <v>42</v>
      </c>
      <c r="B44" s="10" t="s">
        <v>36</v>
      </c>
      <c r="C44" s="10" t="s">
        <v>18</v>
      </c>
      <c r="D44" s="11">
        <v>20</v>
      </c>
      <c r="E44" s="12">
        <v>20</v>
      </c>
    </row>
    <row r="45" spans="1:5" ht="18">
      <c r="A45" s="5" t="s">
        <v>45</v>
      </c>
      <c r="B45" s="6" t="s">
        <v>31</v>
      </c>
      <c r="C45" s="10"/>
      <c r="D45" s="17">
        <f>D46</f>
        <v>1735</v>
      </c>
      <c r="E45" s="8">
        <f>E46</f>
        <v>1735</v>
      </c>
    </row>
    <row r="46" spans="1:5" ht="39" customHeight="1">
      <c r="A46" s="9" t="s">
        <v>46</v>
      </c>
      <c r="B46" s="10" t="s">
        <v>31</v>
      </c>
      <c r="C46" s="10" t="s">
        <v>18</v>
      </c>
      <c r="D46" s="11">
        <v>1735</v>
      </c>
      <c r="E46" s="12">
        <v>1735</v>
      </c>
    </row>
    <row r="47" spans="1:5" ht="18">
      <c r="A47" s="9" t="s">
        <v>61</v>
      </c>
      <c r="B47" s="10"/>
      <c r="C47" s="10"/>
      <c r="D47" s="11">
        <v>4300</v>
      </c>
      <c r="E47" s="12">
        <v>8800</v>
      </c>
    </row>
    <row r="48" spans="1:5" ht="18">
      <c r="A48" s="19" t="s">
        <v>19</v>
      </c>
      <c r="B48" s="7"/>
      <c r="C48" s="10"/>
      <c r="D48" s="6">
        <f>D6+D14+D16+D19+D24+D27+D33+D36+D40+D43+D45+D47</f>
        <v>715798.2999999999</v>
      </c>
      <c r="E48" s="17">
        <f>E6+E14+E16+E19+E24+E27+E33+E36+E40+E43+E45+E47</f>
        <v>825451.4999999999</v>
      </c>
    </row>
    <row r="49" spans="3:4" ht="18">
      <c r="C49" s="20"/>
      <c r="D49" s="20"/>
    </row>
  </sheetData>
  <sheetProtection/>
  <mergeCells count="7">
    <mergeCell ref="B1:E1"/>
    <mergeCell ref="A3:E3"/>
    <mergeCell ref="B2:E2"/>
    <mergeCell ref="D4:E4"/>
    <mergeCell ref="A4:A5"/>
    <mergeCell ref="B4:B5"/>
    <mergeCell ref="C4:C5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2022-11-22T01:37:27Z</cp:lastPrinted>
  <dcterms:created xsi:type="dcterms:W3CDTF">2005-12-20T11:50:28Z</dcterms:created>
  <dcterms:modified xsi:type="dcterms:W3CDTF">2022-11-22T01:37:57Z</dcterms:modified>
  <cp:category/>
  <cp:version/>
  <cp:contentType/>
  <cp:contentStatus/>
</cp:coreProperties>
</file>