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8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<sst xmlns="http://schemas.openxmlformats.org/spreadsheetml/2006/main" count="133" uniqueCount="73">
  <si>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Наименование показателя</t>
  </si>
  <si>
    <t>РЗ</t>
  </si>
  <si>
    <t>ПР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</si>
  <si>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</si>
  <si>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</si>
  <si>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</si>
  <si>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</si>
  <si>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</si>
  <si>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</si>
  <si>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</si>
  <si>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</si>
  <si>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</si>
  <si>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</si>
  <si>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</si>
  <si>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</si>
  <si>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</si>
  <si>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</si>
  <si>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</si>
  <si>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</si>
  <si>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</si>
  <si>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</si>
  <si>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</si>
  <si>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</si>
  <si>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</si>
  <si>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</si>
  <si>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</si>
  <si>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</si>
  <si>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</si>
  <si>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</si>
  <si>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</si>
  <si>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</si>
  <si>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</si>
  <si>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</si>
  <si>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</si>
  <si>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</si>
  <si>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</si>
  <si>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</si>
  <si>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</si>
  <si>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</si>
  <si>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</si>
  <si>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</si>
  <si>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</si>
  <si>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</si>
  <si>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</si>
  <si>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</si>
  <si>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</si>
  <si>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</si>
  <si>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</si>
  <si>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</si>
  <si>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</si>
  <si>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</si>
  <si>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бюджетам муниципальных образований общего характера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</si>
  <si>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</si>
  <si>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</si>
  <si>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</si>
  <si>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</si>
  <si>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</si>
  <si>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</si>
  <si>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</si>
  <si>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</si>
  <si>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Спорт высших достижений</t>
  </si>
  <si>
    <t>Другие вопросы в области социальной политики</t>
  </si>
  <si>
    <t>Приложение 3 к  решению Ребрихинского районного Совета народных депутатов Алтайского края "Об утверждении отчета "Об исполнении районного бюджета за 2021 год"</t>
  </si>
  <si>
    <t>Распределение  расходов районного бюджета в  2021 году по разделам и подразделам классификации расходов бюджета</t>
  </si>
  <si>
    <t>Плановое назначение</t>
  </si>
  <si>
    <t>Кассовое исполнение</t>
  </si>
  <si>
    <t>1383,7</t>
  </si>
  <si>
    <t>2,5</t>
  </si>
  <si>
    <t>24750,8</t>
  </si>
  <si>
    <t>7</t>
  </si>
  <si>
    <t>6104,6</t>
  </si>
  <si>
    <t>3643,9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</si>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</sst>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49" fontId="1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zoomScalePageLayoutView="0" workbookViewId="0" topLeftCell="A4">
      <selection activeCell="E5" sqref="E5"/>
    </sheetView>
  </sheetViews>
  <sheetFormatPr defaultColWidth="9.125" defaultRowHeight="12.75"/>
  <cols>
    <col min="1" max="1" width="56.875" style="1" customWidth="1"/>
    <col min="2" max="2" width="8.125" style="2" customWidth="1"/>
    <col min="3" max="3" width="7.125" style="2" customWidth="1"/>
    <col min="4" max="4" width="14.875" style="2" customWidth="1"/>
    <col min="5" max="5" width="16.50390625" style="2" customWidth="1"/>
    <col min="6" max="16384" width="9.125" style="2" customWidth="1"/>
  </cols>
  <sheetData>
    <row r="1" spans="2:5" ht="92.25" customHeight="1">
      <c r="B1" s="27" t="s">
        <v>62</v>
      </c>
      <c r="C1" s="27"/>
      <c r="D1" s="27"/>
      <c r="E1" s="27"/>
    </row>
    <row r="2" spans="1:5" ht="38.25" customHeight="1">
      <c r="A2" s="26" t="s">
        <v>63</v>
      </c>
      <c r="B2" s="26"/>
      <c r="C2" s="26"/>
      <c r="D2" s="26"/>
      <c r="E2" s="26"/>
    </row>
    <row r="3" spans="1:5" ht="18">
      <c r="A3" s="5"/>
      <c r="B3" s="5"/>
      <c r="C3" s="5"/>
      <c r="D3" s="5"/>
      <c r="E3" s="5"/>
    </row>
    <row r="4" spans="1:5" ht="18" thickBot="1">
      <c r="A4" s="6"/>
      <c r="B4" s="7"/>
      <c r="C4" s="7"/>
      <c r="D4" s="7"/>
      <c r="E4" s="4" t="s">
        <v>4</v>
      </c>
    </row>
    <row r="5" spans="1:5" ht="48.75" customHeight="1">
      <c r="A5" s="8" t="s">
        <v>0</v>
      </c>
      <c r="B5" s="9" t="s">
        <v>1</v>
      </c>
      <c r="C5" s="9" t="s">
        <v>2</v>
      </c>
      <c r="D5" s="9" t="s">
        <v>64</v>
      </c>
      <c r="E5" s="9" t="s">
        <v>65</v>
      </c>
    </row>
    <row r="6" spans="1:5" ht="18">
      <c r="A6" s="10" t="s">
        <v>3</v>
      </c>
      <c r="B6" s="11" t="s">
        <v>9</v>
      </c>
      <c r="C6" s="12"/>
      <c r="D6" s="13">
        <f>D7+D8+D9+D10+D11+D12</f>
        <v>35892.5</v>
      </c>
      <c r="E6" s="14">
        <f>E8+E9+E11+E12+E7+E10</f>
        <v>35661.799999999996</v>
      </c>
    </row>
    <row r="7" spans="1:5" ht="30.75">
      <c r="A7" s="15" t="s">
        <v>54</v>
      </c>
      <c r="B7" s="16" t="s">
        <v>20</v>
      </c>
      <c r="C7" s="16" t="s">
        <v>16</v>
      </c>
      <c r="D7" s="17" t="s">
        <v>66</v>
      </c>
      <c r="E7" s="18">
        <v>1383.7</v>
      </c>
    </row>
    <row r="8" spans="1:5" ht="30.75">
      <c r="A8" s="15" t="s">
        <v>30</v>
      </c>
      <c r="B8" s="16" t="s">
        <v>9</v>
      </c>
      <c r="C8" s="16" t="s">
        <v>10</v>
      </c>
      <c r="D8" s="17" t="s">
        <v>67</v>
      </c>
      <c r="E8" s="18">
        <v>2.5</v>
      </c>
    </row>
    <row r="9" spans="1:5" ht="30.75">
      <c r="A9" s="15" t="s">
        <v>31</v>
      </c>
      <c r="B9" s="16" t="s">
        <v>9</v>
      </c>
      <c r="C9" s="16" t="s">
        <v>11</v>
      </c>
      <c r="D9" s="17" t="s">
        <v>68</v>
      </c>
      <c r="E9" s="18">
        <v>24750.8</v>
      </c>
    </row>
    <row r="10" spans="1:5" ht="18">
      <c r="A10" s="15" t="s">
        <v>55</v>
      </c>
      <c r="B10" s="16" t="s">
        <v>20</v>
      </c>
      <c r="C10" s="16" t="s">
        <v>12</v>
      </c>
      <c r="D10" s="17" t="s">
        <v>69</v>
      </c>
      <c r="E10" s="18"/>
    </row>
    <row r="11" spans="1:5" ht="30.75">
      <c r="A11" s="15" t="s">
        <v>32</v>
      </c>
      <c r="B11" s="16" t="s">
        <v>9</v>
      </c>
      <c r="C11" s="16" t="s">
        <v>17</v>
      </c>
      <c r="D11" s="17" t="s">
        <v>70</v>
      </c>
      <c r="E11" s="18">
        <v>6104.6</v>
      </c>
    </row>
    <row r="12" spans="1:5" ht="18">
      <c r="A12" s="15" t="s">
        <v>25</v>
      </c>
      <c r="B12" s="16" t="s">
        <v>9</v>
      </c>
      <c r="C12" s="16" t="s">
        <v>37</v>
      </c>
      <c r="D12" s="17" t="s">
        <v>71</v>
      </c>
      <c r="E12" s="18">
        <v>3420.2</v>
      </c>
    </row>
    <row r="13" spans="1:5" ht="18">
      <c r="A13" s="10" t="s">
        <v>38</v>
      </c>
      <c r="B13" s="11" t="s">
        <v>16</v>
      </c>
      <c r="C13" s="16"/>
      <c r="D13" s="13">
        <f>D14</f>
        <v>1449</v>
      </c>
      <c r="E13" s="14">
        <f>E14</f>
        <v>1449</v>
      </c>
    </row>
    <row r="14" spans="1:5" ht="18">
      <c r="A14" s="15" t="s">
        <v>39</v>
      </c>
      <c r="B14" s="16" t="s">
        <v>16</v>
      </c>
      <c r="C14" s="16" t="s">
        <v>10</v>
      </c>
      <c r="D14" s="17">
        <v>1449</v>
      </c>
      <c r="E14" s="18">
        <v>1449</v>
      </c>
    </row>
    <row r="15" spans="1:5" ht="30">
      <c r="A15" s="10" t="s">
        <v>5</v>
      </c>
      <c r="B15" s="11" t="s">
        <v>10</v>
      </c>
      <c r="C15" s="16"/>
      <c r="D15" s="13">
        <f>D16+D17</f>
        <v>3694.5</v>
      </c>
      <c r="E15" s="14">
        <f>E16+E17</f>
        <v>3694.5</v>
      </c>
    </row>
    <row r="16" spans="1:5" ht="46.5">
      <c r="A16" s="15" t="s">
        <v>59</v>
      </c>
      <c r="B16" s="16" t="s">
        <v>10</v>
      </c>
      <c r="C16" s="16" t="s">
        <v>15</v>
      </c>
      <c r="D16" s="17">
        <v>3305.8</v>
      </c>
      <c r="E16" s="18">
        <v>3305.8</v>
      </c>
    </row>
    <row r="17" spans="1:5" ht="30.75">
      <c r="A17" s="15" t="s">
        <v>49</v>
      </c>
      <c r="B17" s="16" t="s">
        <v>10</v>
      </c>
      <c r="C17" s="16" t="s">
        <v>33</v>
      </c>
      <c r="D17" s="17">
        <v>388.7</v>
      </c>
      <c r="E17" s="18">
        <v>388.7</v>
      </c>
    </row>
    <row r="18" spans="1:5" ht="18">
      <c r="A18" s="19" t="s">
        <v>6</v>
      </c>
      <c r="B18" s="11" t="s">
        <v>11</v>
      </c>
      <c r="C18" s="16"/>
      <c r="D18" s="13">
        <f>D19+D20+D21+D22</f>
        <v>16091</v>
      </c>
      <c r="E18" s="14">
        <f>E19+E21+E22+E20</f>
        <v>16084.8</v>
      </c>
    </row>
    <row r="19" spans="1:5" ht="18">
      <c r="A19" s="20" t="s">
        <v>34</v>
      </c>
      <c r="B19" s="16" t="s">
        <v>11</v>
      </c>
      <c r="C19" s="16" t="s">
        <v>12</v>
      </c>
      <c r="D19" s="17">
        <v>51</v>
      </c>
      <c r="E19" s="18">
        <v>44.8</v>
      </c>
    </row>
    <row r="20" spans="1:5" ht="18">
      <c r="A20" s="20" t="s">
        <v>57</v>
      </c>
      <c r="B20" s="16" t="s">
        <v>11</v>
      </c>
      <c r="C20" s="16" t="s">
        <v>18</v>
      </c>
      <c r="D20" s="17">
        <v>1530</v>
      </c>
      <c r="E20" s="18">
        <v>1530</v>
      </c>
    </row>
    <row r="21" spans="1:5" ht="18">
      <c r="A21" s="20" t="s">
        <v>50</v>
      </c>
      <c r="B21" s="16" t="s">
        <v>11</v>
      </c>
      <c r="C21" s="16" t="s">
        <v>14</v>
      </c>
      <c r="D21" s="17">
        <v>14271.4</v>
      </c>
      <c r="E21" s="18">
        <v>14271.4</v>
      </c>
    </row>
    <row r="22" spans="1:5" ht="18">
      <c r="A22" s="20" t="s">
        <v>36</v>
      </c>
      <c r="B22" s="16" t="s">
        <v>11</v>
      </c>
      <c r="C22" s="16" t="s">
        <v>22</v>
      </c>
      <c r="D22" s="17">
        <v>238.6</v>
      </c>
      <c r="E22" s="18">
        <v>238.6</v>
      </c>
    </row>
    <row r="23" spans="1:5" ht="18">
      <c r="A23" s="19" t="s">
        <v>72</v>
      </c>
      <c r="B23" s="11" t="s">
        <v>12</v>
      </c>
      <c r="C23" s="16"/>
      <c r="D23" s="13">
        <f>D24+D25</f>
        <v>42227.4</v>
      </c>
      <c r="E23" s="14">
        <f>E24+E25</f>
        <v>32890.3</v>
      </c>
    </row>
    <row r="24" spans="1:5" ht="18">
      <c r="A24" s="12" t="s">
        <v>48</v>
      </c>
      <c r="B24" s="16" t="s">
        <v>12</v>
      </c>
      <c r="C24" s="16" t="s">
        <v>16</v>
      </c>
      <c r="D24" s="17">
        <v>40040.5</v>
      </c>
      <c r="E24" s="18">
        <v>30703.4</v>
      </c>
    </row>
    <row r="25" spans="1:5" ht="18">
      <c r="A25" s="12" t="s">
        <v>56</v>
      </c>
      <c r="B25" s="16" t="s">
        <v>12</v>
      </c>
      <c r="C25" s="16" t="s">
        <v>10</v>
      </c>
      <c r="D25" s="17">
        <v>2186.9</v>
      </c>
      <c r="E25" s="18">
        <v>2186.9</v>
      </c>
    </row>
    <row r="26" spans="1:5" ht="18">
      <c r="A26" s="21" t="s">
        <v>7</v>
      </c>
      <c r="B26" s="11" t="s">
        <v>13</v>
      </c>
      <c r="C26" s="22"/>
      <c r="D26" s="13">
        <f>D27+D28+D29+D30+D31</f>
        <v>376515.8</v>
      </c>
      <c r="E26" s="14">
        <f>E27+E28+E30+E31+E29</f>
        <v>373206.39999999997</v>
      </c>
    </row>
    <row r="27" spans="1:5" ht="18">
      <c r="A27" s="20" t="s">
        <v>24</v>
      </c>
      <c r="B27" s="16" t="s">
        <v>13</v>
      </c>
      <c r="C27" s="16" t="s">
        <v>20</v>
      </c>
      <c r="D27" s="17">
        <v>100880.1</v>
      </c>
      <c r="E27" s="18">
        <v>99190.2</v>
      </c>
    </row>
    <row r="28" spans="1:5" ht="18">
      <c r="A28" s="15" t="s">
        <v>26</v>
      </c>
      <c r="B28" s="16" t="s">
        <v>13</v>
      </c>
      <c r="C28" s="16" t="s">
        <v>16</v>
      </c>
      <c r="D28" s="17">
        <v>237212.4</v>
      </c>
      <c r="E28" s="18">
        <v>235803.6</v>
      </c>
    </row>
    <row r="29" spans="1:5" ht="18">
      <c r="A29" s="15" t="s">
        <v>53</v>
      </c>
      <c r="B29" s="16" t="s">
        <v>13</v>
      </c>
      <c r="C29" s="16" t="s">
        <v>10</v>
      </c>
      <c r="D29" s="17">
        <v>22211.9</v>
      </c>
      <c r="E29" s="18">
        <v>22085.5</v>
      </c>
    </row>
    <row r="30" spans="1:5" ht="18">
      <c r="A30" s="15" t="s">
        <v>52</v>
      </c>
      <c r="B30" s="16" t="s">
        <v>13</v>
      </c>
      <c r="C30" s="16" t="s">
        <v>13</v>
      </c>
      <c r="D30" s="17">
        <v>2321.3</v>
      </c>
      <c r="E30" s="18">
        <v>2237</v>
      </c>
    </row>
    <row r="31" spans="1:5" ht="18">
      <c r="A31" s="15" t="s">
        <v>27</v>
      </c>
      <c r="B31" s="16" t="s">
        <v>13</v>
      </c>
      <c r="C31" s="16" t="s">
        <v>14</v>
      </c>
      <c r="D31" s="17">
        <v>13890.1</v>
      </c>
      <c r="E31" s="18">
        <v>13890.1</v>
      </c>
    </row>
    <row r="32" spans="1:5" ht="18">
      <c r="A32" s="10" t="s">
        <v>41</v>
      </c>
      <c r="B32" s="11" t="s">
        <v>18</v>
      </c>
      <c r="C32" s="16"/>
      <c r="D32" s="13">
        <f>D33+D34</f>
        <v>23120.199999999997</v>
      </c>
      <c r="E32" s="14">
        <f>SUM(E33+E34)</f>
        <v>23120.199999999997</v>
      </c>
    </row>
    <row r="33" spans="1:5" ht="18">
      <c r="A33" s="15" t="s">
        <v>28</v>
      </c>
      <c r="B33" s="16" t="s">
        <v>18</v>
      </c>
      <c r="C33" s="16" t="s">
        <v>20</v>
      </c>
      <c r="D33" s="17">
        <v>20724.6</v>
      </c>
      <c r="E33" s="18">
        <v>20724.6</v>
      </c>
    </row>
    <row r="34" spans="1:5" ht="25.5" customHeight="1">
      <c r="A34" s="15" t="s">
        <v>40</v>
      </c>
      <c r="B34" s="16" t="s">
        <v>18</v>
      </c>
      <c r="C34" s="16" t="s">
        <v>11</v>
      </c>
      <c r="D34" s="17">
        <v>2395.6</v>
      </c>
      <c r="E34" s="18">
        <v>2395.6</v>
      </c>
    </row>
    <row r="35" spans="1:5" ht="18">
      <c r="A35" s="19" t="s">
        <v>8</v>
      </c>
      <c r="B35" s="11" t="s">
        <v>15</v>
      </c>
      <c r="C35" s="12"/>
      <c r="D35" s="13">
        <f>D36+D37+D38+D39</f>
        <v>40525.1</v>
      </c>
      <c r="E35" s="23">
        <f>E36+E37+E38+E39</f>
        <v>33156.1</v>
      </c>
    </row>
    <row r="36" spans="1:5" ht="18">
      <c r="A36" s="12" t="s">
        <v>23</v>
      </c>
      <c r="B36" s="16" t="s">
        <v>15</v>
      </c>
      <c r="C36" s="16" t="s">
        <v>20</v>
      </c>
      <c r="D36" s="17">
        <v>486.1</v>
      </c>
      <c r="E36" s="18">
        <v>486.1</v>
      </c>
    </row>
    <row r="37" spans="1:5" ht="18">
      <c r="A37" s="15" t="s">
        <v>29</v>
      </c>
      <c r="B37" s="16" t="s">
        <v>15</v>
      </c>
      <c r="C37" s="16" t="s">
        <v>10</v>
      </c>
      <c r="D37" s="17">
        <v>11987.6</v>
      </c>
      <c r="E37" s="24">
        <v>11987.6</v>
      </c>
    </row>
    <row r="38" spans="1:5" ht="18">
      <c r="A38" s="15" t="s">
        <v>35</v>
      </c>
      <c r="B38" s="16" t="s">
        <v>15</v>
      </c>
      <c r="C38" s="16" t="s">
        <v>11</v>
      </c>
      <c r="D38" s="17">
        <v>28015</v>
      </c>
      <c r="E38" s="18">
        <v>20646</v>
      </c>
    </row>
    <row r="39" spans="1:5" ht="18">
      <c r="A39" s="15" t="s">
        <v>61</v>
      </c>
      <c r="B39" s="16" t="s">
        <v>15</v>
      </c>
      <c r="C39" s="16" t="s">
        <v>17</v>
      </c>
      <c r="D39" s="17">
        <v>36.4</v>
      </c>
      <c r="E39" s="18">
        <v>36.4</v>
      </c>
    </row>
    <row r="40" spans="1:5" ht="18">
      <c r="A40" s="10" t="s">
        <v>44</v>
      </c>
      <c r="B40" s="11" t="s">
        <v>19</v>
      </c>
      <c r="C40" s="16"/>
      <c r="D40" s="13">
        <f>D41+D42+D43</f>
        <v>13336.199999999999</v>
      </c>
      <c r="E40" s="14">
        <f>E43+E41+E42</f>
        <v>13256.199999999999</v>
      </c>
    </row>
    <row r="41" spans="1:5" ht="18">
      <c r="A41" s="15" t="s">
        <v>58</v>
      </c>
      <c r="B41" s="16" t="s">
        <v>19</v>
      </c>
      <c r="C41" s="16" t="s">
        <v>16</v>
      </c>
      <c r="D41" s="17">
        <v>11345</v>
      </c>
      <c r="E41" s="18">
        <v>11265</v>
      </c>
    </row>
    <row r="42" spans="1:5" ht="18">
      <c r="A42" s="15" t="s">
        <v>60</v>
      </c>
      <c r="B42" s="16" t="s">
        <v>19</v>
      </c>
      <c r="C42" s="16" t="s">
        <v>10</v>
      </c>
      <c r="D42" s="17">
        <v>108.8</v>
      </c>
      <c r="E42" s="18">
        <v>108.8</v>
      </c>
    </row>
    <row r="43" spans="1:5" ht="18">
      <c r="A43" s="15" t="s">
        <v>45</v>
      </c>
      <c r="B43" s="16" t="s">
        <v>19</v>
      </c>
      <c r="C43" s="16" t="s">
        <v>12</v>
      </c>
      <c r="D43" s="17">
        <v>1882.4</v>
      </c>
      <c r="E43" s="18">
        <v>1882.4</v>
      </c>
    </row>
    <row r="44" spans="1:5" ht="30">
      <c r="A44" s="10" t="s">
        <v>42</v>
      </c>
      <c r="B44" s="11" t="s">
        <v>37</v>
      </c>
      <c r="C44" s="16"/>
      <c r="D44" s="13">
        <f>D45</f>
        <v>9.1</v>
      </c>
      <c r="E44" s="14">
        <f>E45</f>
        <v>9.1</v>
      </c>
    </row>
    <row r="45" spans="1:5" ht="18">
      <c r="A45" s="15" t="s">
        <v>43</v>
      </c>
      <c r="B45" s="16" t="s">
        <v>37</v>
      </c>
      <c r="C45" s="16" t="s">
        <v>20</v>
      </c>
      <c r="D45" s="17">
        <v>9.1</v>
      </c>
      <c r="E45" s="18">
        <v>9.1</v>
      </c>
    </row>
    <row r="46" spans="1:5" ht="18">
      <c r="A46" s="10" t="s">
        <v>46</v>
      </c>
      <c r="B46" s="11" t="s">
        <v>33</v>
      </c>
      <c r="C46" s="16"/>
      <c r="D46" s="13">
        <f>D47+D48</f>
        <v>9788.3</v>
      </c>
      <c r="E46" s="14">
        <f>E47+E48</f>
        <v>9788.3</v>
      </c>
    </row>
    <row r="47" spans="1:5" ht="39" customHeight="1">
      <c r="A47" s="15" t="s">
        <v>47</v>
      </c>
      <c r="B47" s="16" t="s">
        <v>33</v>
      </c>
      <c r="C47" s="16" t="s">
        <v>20</v>
      </c>
      <c r="D47" s="17">
        <v>2030.3</v>
      </c>
      <c r="E47" s="18">
        <v>2030.3</v>
      </c>
    </row>
    <row r="48" spans="1:5" ht="30.75">
      <c r="A48" s="15" t="s">
        <v>51</v>
      </c>
      <c r="B48" s="16" t="s">
        <v>33</v>
      </c>
      <c r="C48" s="16" t="s">
        <v>10</v>
      </c>
      <c r="D48" s="17">
        <v>7758</v>
      </c>
      <c r="E48" s="18">
        <v>7758</v>
      </c>
    </row>
    <row r="49" spans="1:5" ht="18">
      <c r="A49" s="25" t="s">
        <v>21</v>
      </c>
      <c r="B49" s="12"/>
      <c r="C49" s="16"/>
      <c r="D49" s="13">
        <f>D6+D13+D15+D18+D23+D26+D32+D35+D40+D44+D46</f>
        <v>562649.1</v>
      </c>
      <c r="E49" s="23">
        <f>E6+E13+E15+E18+E23+E26+E32+E35+E40+E44+E46</f>
        <v>542316.7</v>
      </c>
    </row>
    <row r="50" spans="3:4" ht="18">
      <c r="C50" s="3"/>
      <c r="D50" s="3"/>
    </row>
  </sheetData>
  <sheetProtection/>
  <mergeCells count="2">
    <mergeCell ref="A2:E2"/>
    <mergeCell ref="B1:E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2022-02-18T07:28:41Z</cp:lastPrinted>
  <dcterms:created xsi:type="dcterms:W3CDTF">2005-12-20T11:50:28Z</dcterms:created>
  <dcterms:modified xsi:type="dcterms:W3CDTF">2022-02-18T07:29:58Z</dcterms:modified>
  <cp:category/>
  <cp:version/>
  <cp:contentType/>
  <cp:contentStatus/>
</cp:coreProperties>
</file>